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leyng\Desktop\Work\Templates\acct\"/>
    </mc:Choice>
  </mc:AlternateContent>
  <xr:revisionPtr revIDLastSave="0" documentId="13_ncr:1_{993D7BB8-9267-4447-BE33-E9BE1CDE5B6C}" xr6:coauthVersionLast="45" xr6:coauthVersionMax="45" xr10:uidLastSave="{00000000-0000-0000-0000-000000000000}"/>
  <bookViews>
    <workbookView xWindow="-2670" yWindow="-16320" windowWidth="29040" windowHeight="15225" xr2:uid="{00000000-000D-0000-FFFF-FFFF00000000}"/>
  </bookViews>
  <sheets>
    <sheet name="Profit and Loss" sheetId="1" r:id="rId1"/>
  </sheets>
  <definedNames>
    <definedName name="_xlnm.Print_Area" localSheetId="0">'Profit and Loss'!$A$1:$F$41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E34" i="1" l="1"/>
  <c r="F34" i="1"/>
  <c r="D34" i="1"/>
  <c r="E18" i="1"/>
  <c r="F18" i="1"/>
  <c r="D18" i="1"/>
  <c r="E13" i="1"/>
  <c r="F13" i="1"/>
  <c r="F19" i="1" s="1"/>
  <c r="D13" i="1"/>
  <c r="F35" i="1" l="1"/>
  <c r="F39" i="1" s="1"/>
  <c r="E19" i="1"/>
  <c r="E35" i="1" s="1"/>
  <c r="E39" i="1" s="1"/>
  <c r="D19" i="1"/>
  <c r="D35" i="1" s="1"/>
  <c r="F41" i="1" l="1"/>
  <c r="E41" i="1"/>
  <c r="D39" i="1"/>
</calcChain>
</file>

<file path=xl/sharedStrings.xml><?xml version="1.0" encoding="utf-8"?>
<sst xmlns="http://schemas.openxmlformats.org/spreadsheetml/2006/main" count="44" uniqueCount="42">
  <si>
    <t>Year 1</t>
  </si>
  <si>
    <t>Year 2</t>
  </si>
  <si>
    <t>Year 3</t>
  </si>
  <si>
    <r>
      <rPr>
        <i/>
        <sz val="9"/>
        <color theme="0"/>
        <rFont val="Arial"/>
        <family val="2"/>
      </rPr>
      <t xml:space="preserve">Address: </t>
    </r>
    <r>
      <rPr>
        <sz val="9"/>
        <color theme="0"/>
        <rFont val="Arial"/>
        <family val="2"/>
      </rPr>
      <t>123 Street Avenue, Cityville, State, 12333</t>
    </r>
  </si>
  <si>
    <t>[Company Name]</t>
  </si>
  <si>
    <t>Gross Profit</t>
  </si>
  <si>
    <t>Advertising</t>
  </si>
  <si>
    <t>Utilities/Telephone Expenses</t>
  </si>
  <si>
    <t>Delivery/Freight Expense</t>
  </si>
  <si>
    <t>Insurance</t>
  </si>
  <si>
    <t>Repairs &amp; Maintenance</t>
  </si>
  <si>
    <t>Rent/Lease</t>
  </si>
  <si>
    <t>Add: Other Income</t>
  </si>
  <si>
    <t>Interest Income</t>
  </si>
  <si>
    <t>Other Income</t>
  </si>
  <si>
    <r>
      <rPr>
        <i/>
        <sz val="6.5"/>
        <rFont val="Arial"/>
        <family val="2"/>
      </rPr>
      <t>Less:</t>
    </r>
    <r>
      <rPr>
        <sz val="6.5"/>
        <rFont val="Arial"/>
        <family val="2"/>
      </rPr>
      <t xml:space="preserve"> Tax Expense</t>
    </r>
  </si>
  <si>
    <t>Revenue</t>
  </si>
  <si>
    <t>Sales</t>
  </si>
  <si>
    <r>
      <rPr>
        <i/>
        <sz val="6.5"/>
        <rFont val="Arial"/>
        <family val="2"/>
      </rPr>
      <t xml:space="preserve">Less: </t>
    </r>
    <r>
      <rPr>
        <sz val="6.5"/>
        <rFont val="Arial"/>
        <family val="2"/>
      </rPr>
      <t>Sales Return</t>
    </r>
  </si>
  <si>
    <r>
      <rPr>
        <i/>
        <sz val="6.5"/>
        <rFont val="Arial"/>
        <family val="2"/>
      </rPr>
      <t xml:space="preserve">Less: </t>
    </r>
    <r>
      <rPr>
        <sz val="6.5"/>
        <rFont val="Arial"/>
        <family val="2"/>
      </rPr>
      <t>Discounts and Allowances</t>
    </r>
  </si>
  <si>
    <t>Cost of Goods Sold</t>
  </si>
  <si>
    <t>Materials</t>
  </si>
  <si>
    <t>Labor</t>
  </si>
  <si>
    <t>Overhead</t>
  </si>
  <si>
    <t>Total Cost of Goods Sold</t>
  </si>
  <si>
    <t>Operating Expenses</t>
  </si>
  <si>
    <t>Depreciation</t>
  </si>
  <si>
    <t>Other Expenses</t>
  </si>
  <si>
    <t>Net Profit (Loss)</t>
  </si>
  <si>
    <t>Operating Profit (Loss)</t>
  </si>
  <si>
    <t>Total Operating Expenses</t>
  </si>
  <si>
    <t>Wages</t>
  </si>
  <si>
    <t>Travel</t>
  </si>
  <si>
    <t>Mileage</t>
  </si>
  <si>
    <t>Office Supplies</t>
  </si>
  <si>
    <t>Interest</t>
  </si>
  <si>
    <t>Net Sales</t>
  </si>
  <si>
    <t>Profit (Loss) Before Taxes</t>
  </si>
  <si>
    <t>11 Jan, 2020</t>
  </si>
  <si>
    <t xml:space="preserve">Date Issued: </t>
  </si>
  <si>
    <t xml:space="preserve">Date Created: </t>
  </si>
  <si>
    <t>Profit and Loss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</si>
</sst>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\$0"/>
    <numFmt numFmtId="168" formatCode="&quot;$&quot;#,##0.00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theme="0"/>
      <name val="Arial"/>
      <family val="2"/>
    </font>
    <font>
      <sz val="10"/>
      <color rgb="FF000000"/>
      <name val="Arial"/>
      <family val="2"/>
    </font>
    <font>
      <i/>
      <sz val="9"/>
      <color theme="0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11"/>
      <color theme="0"/>
      <name val="Arial"/>
      <family val="2"/>
    </font>
    <font>
      <sz val="9"/>
      <color rgb="FF000000"/>
      <name val="Arial"/>
      <family val="2"/>
    </font>
    <font>
      <b/>
      <sz val="8"/>
      <color theme="0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b/>
      <sz val="7"/>
      <color rgb="FF000000"/>
      <name val="Arial"/>
      <family val="2"/>
    </font>
    <font>
      <i/>
      <sz val="6.5"/>
      <name val="Arial"/>
      <family val="2"/>
    </font>
    <font>
      <i/>
      <sz val="6.5"/>
      <color theme="1"/>
      <name val="Arial"/>
      <family val="2"/>
    </font>
    <font>
      <b/>
      <sz val="6.5"/>
      <color theme="0"/>
      <name val="Arial"/>
      <family val="2"/>
    </font>
    <font>
      <b/>
      <sz val="6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63">
    <xf numFmtId="0" fontId="0" fillId="0" borderId="0" xfId="0" applyFill="1" applyBorder="1" applyAlignment="1">
      <alignment horizontal="left" vertical="top"/>
    </xf>
    <xf numFmtId="0" fontId="4" fillId="6" borderId="0" xfId="0" applyFont="1" applyFill="1" applyBorder="1" applyAlignment="1">
      <alignment horizontal="right" vertical="top" wrapText="1"/>
    </xf>
    <xf numFmtId="0" fontId="5" fillId="6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6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vertical="top" wrapText="1"/>
    </xf>
    <xf numFmtId="164" fontId="5" fillId="6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6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11" fillId="6" borderId="0" xfId="1" applyFont="1" applyFill="1" applyBorder="1" applyAlignment="1">
      <alignment horizontal="left" vertical="center"/>
    </xf>
    <xf numFmtId="0" fontId="13" fillId="6" borderId="0" xfId="1" applyFont="1" applyFill="1" applyBorder="1" applyAlignment="1">
      <alignment horizontal="center" vertical="center"/>
    </xf>
    <xf numFmtId="164" fontId="15" fillId="6" borderId="0" xfId="0" applyNumberFormat="1" applyFont="1" applyFill="1" applyBorder="1" applyAlignment="1" applyProtection="1">
      <alignment horizontal="center" vertical="center" shrinkToFit="1"/>
      <protection locked="0"/>
    </xf>
    <xf numFmtId="165" fontId="15" fillId="6" borderId="0" xfId="0" applyNumberFormat="1" applyFont="1" applyFill="1" applyBorder="1" applyAlignment="1" applyProtection="1">
      <alignment horizontal="center" vertical="center" shrinkToFit="1"/>
      <protection locked="0"/>
    </xf>
    <xf numFmtId="164" fontId="16" fillId="6" borderId="0" xfId="2" applyNumberFormat="1" applyFont="1" applyFill="1" applyBorder="1" applyAlignment="1" applyProtection="1">
      <alignment horizontal="center" vertical="center" shrinkToFit="1"/>
    </xf>
    <xf numFmtId="164" fontId="17" fillId="6" borderId="0" xfId="3" applyNumberFormat="1" applyFont="1" applyFill="1" applyBorder="1" applyAlignment="1" applyProtection="1">
      <alignment horizontal="center" vertical="center" shrinkToFit="1"/>
    </xf>
    <xf numFmtId="164" fontId="17" fillId="6" borderId="0" xfId="2" applyNumberFormat="1" applyFont="1" applyFill="1" applyBorder="1" applyAlignment="1" applyProtection="1">
      <alignment horizontal="center" vertical="center" shrinkToFit="1"/>
    </xf>
    <xf numFmtId="164" fontId="18" fillId="6" borderId="0" xfId="0" applyNumberFormat="1" applyFont="1" applyFill="1" applyBorder="1" applyAlignment="1">
      <alignment horizontal="center" vertical="center" wrapText="1" shrinkToFit="1"/>
    </xf>
    <xf numFmtId="164" fontId="18" fillId="6" borderId="0" xfId="0" applyNumberFormat="1" applyFont="1" applyFill="1" applyBorder="1" applyAlignment="1">
      <alignment vertical="top" shrinkToFit="1"/>
    </xf>
    <xf numFmtId="0" fontId="14" fillId="6" borderId="0" xfId="0" applyFont="1" applyFill="1" applyBorder="1" applyAlignment="1">
      <alignment horizontal="center" vertical="top" wrapText="1"/>
    </xf>
    <xf numFmtId="0" fontId="13" fillId="2" borderId="1" xfId="1" applyFont="1" applyBorder="1" applyAlignment="1">
      <alignment horizontal="center" vertical="center"/>
    </xf>
    <xf numFmtId="0" fontId="13" fillId="2" borderId="1" xfId="1" applyFont="1" applyBorder="1" applyAlignment="1">
      <alignment horizontal="right" vertical="center"/>
    </xf>
    <xf numFmtId="0" fontId="5" fillId="6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 wrapText="1"/>
    </xf>
    <xf numFmtId="0" fontId="13" fillId="2" borderId="1" xfId="1" applyFont="1" applyBorder="1" applyAlignment="1">
      <alignment horizontal="right" vertical="center"/>
    </xf>
    <xf numFmtId="164" fontId="17" fillId="7" borderId="1" xfId="3" applyNumberFormat="1" applyFont="1" applyFill="1" applyBorder="1" applyAlignment="1" applyProtection="1">
      <alignment horizontal="right" vertical="center" shrinkToFit="1"/>
    </xf>
    <xf numFmtId="0" fontId="7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 wrapText="1"/>
    </xf>
    <xf numFmtId="0" fontId="21" fillId="2" borderId="1" xfId="1" applyFont="1" applyBorder="1" applyAlignment="1">
      <alignment horizontal="left" vertical="center"/>
    </xf>
    <xf numFmtId="0" fontId="13" fillId="2" borderId="1" xfId="1" applyFont="1" applyBorder="1" applyAlignment="1">
      <alignment horizontal="left" vertical="center"/>
    </xf>
    <xf numFmtId="0" fontId="17" fillId="5" borderId="2" xfId="2" applyFont="1" applyFill="1" applyBorder="1" applyAlignment="1" applyProtection="1">
      <alignment horizontal="left" vertical="center" wrapText="1"/>
    </xf>
    <xf numFmtId="0" fontId="17" fillId="5" borderId="3" xfId="2" applyFont="1" applyFill="1" applyBorder="1" applyAlignment="1" applyProtection="1">
      <alignment horizontal="left" vertical="center" wrapText="1"/>
    </xf>
    <xf numFmtId="0" fontId="17" fillId="5" borderId="4" xfId="2" applyFont="1" applyFill="1" applyBorder="1" applyAlignment="1" applyProtection="1">
      <alignment horizontal="left" vertical="center" wrapText="1"/>
    </xf>
    <xf numFmtId="0" fontId="17" fillId="7" borderId="1" xfId="4" applyFont="1" applyFill="1" applyBorder="1" applyAlignment="1" applyProtection="1">
      <alignment horizontal="left" vertical="center" wrapText="1"/>
    </xf>
    <xf numFmtId="0" fontId="22" fillId="8" borderId="1" xfId="4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11" fillId="2" borderId="1" xfId="1" applyFont="1" applyBorder="1" applyAlignment="1">
      <alignment horizontal="left" vertical="center"/>
    </xf>
    <xf numFmtId="0" fontId="20" fillId="7" borderId="1" xfId="3" applyFont="1" applyFill="1" applyBorder="1" applyAlignment="1" applyProtection="1">
      <alignment horizontal="left" vertical="center" wrapText="1"/>
    </xf>
    <xf numFmtId="0" fontId="16" fillId="7" borderId="1" xfId="3" applyFont="1" applyFill="1" applyBorder="1" applyAlignment="1" applyProtection="1">
      <alignment horizontal="left" vertical="center" wrapText="1"/>
    </xf>
    <xf numFmtId="0" fontId="17" fillId="5" borderId="1" xfId="2" applyFont="1" applyFill="1" applyBorder="1" applyAlignment="1" applyProtection="1">
      <alignment horizontal="left" vertical="center" wrapText="1"/>
    </xf>
    <xf numFmtId="0" fontId="17" fillId="7" borderId="6" xfId="2" applyFont="1" applyFill="1" applyBorder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168" fontId="15" fillId="0" borderId="1" xfId="0" applyNumberFormat="1" applyFont="1" applyFill="1" applyBorder="1" applyAlignment="1" applyProtection="1">
      <alignment horizontal="right" vertical="center" shrinkToFit="1"/>
      <protection locked="0"/>
    </xf>
    <xf numFmtId="168" fontId="17" fillId="7" borderId="5" xfId="4" applyNumberFormat="1" applyFont="1" applyFill="1" applyBorder="1" applyAlignment="1" applyProtection="1">
      <alignment horizontal="right" vertical="center" shrinkToFit="1"/>
    </xf>
    <xf numFmtId="168" fontId="22" fillId="8" borderId="5" xfId="4" applyNumberFormat="1" applyFont="1" applyFill="1" applyBorder="1" applyAlignment="1" applyProtection="1">
      <alignment horizontal="right" vertical="center" shrinkToFit="1"/>
    </xf>
    <xf numFmtId="168" fontId="17" fillId="7" borderId="5" xfId="2" applyNumberFormat="1" applyFont="1" applyFill="1" applyBorder="1" applyAlignment="1" applyProtection="1">
      <alignment horizontal="right" vertical="center" shrinkToFit="1"/>
    </xf>
    <xf numFmtId="168" fontId="17" fillId="5" borderId="5" xfId="2" applyNumberFormat="1" applyFont="1" applyFill="1" applyBorder="1" applyAlignment="1" applyProtection="1">
      <alignment horizontal="right" vertical="center" shrinkToFit="1"/>
    </xf>
    <xf numFmtId="168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68" fontId="17" fillId="7" borderId="6" xfId="2" applyNumberFormat="1" applyFont="1" applyFill="1" applyBorder="1" applyAlignment="1" applyProtection="1">
      <alignment horizontal="right" vertical="center" shrinkToFit="1"/>
    </xf>
  </cellXfs>
  <cellStyles count="6">
    <cellStyle name="40% - Accent1" xfId="2" builtinId="31"/>
    <cellStyle name="40% - Accent1 2" xfId="4" xr:uid="{D796687E-F7C5-4D83-AC93-718D808C6DD9}"/>
    <cellStyle name="60% - Accent1" xfId="3" builtinId="32"/>
    <cellStyle name="60% - Accent1 2" xfId="5" xr:uid="{5D2DE9AF-DD4B-4824-AC8A-4F78A228603A}"/>
    <cellStyle name="Accent1" xfId="1" builtinId="29"/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colors>
    <mruColors>
      <color rgb="FF86C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shbooks.com/select?ref=10500&amp;utm_source=freshbooks&amp;utm_medium=organic&amp;utm_campaign=accounting-templates&amp;utm_content=Download-templates" TargetMode="External"/><Relationship Id="rId2" Type="http://schemas.openxmlformats.org/officeDocument/2006/relationships/hyperlink" Target="https://www.freshbooks.com/signup?ref=10500&amp;utm_source=freshbooks&amp;utm_medium=organic&amp;utm_campaign=accounting-templates&amp;utm_content=Download-templat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6</xdr:row>
      <xdr:rowOff>7936</xdr:rowOff>
    </xdr:from>
    <xdr:to>
      <xdr:col>6</xdr:col>
      <xdr:colOff>9525</xdr:colOff>
      <xdr:row>6</xdr:row>
      <xdr:rowOff>53655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" y="931861"/>
          <a:ext cx="5581648" cy="45719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>
    <xdr:from>
      <xdr:col>7</xdr:col>
      <xdr:colOff>266700</xdr:colOff>
      <xdr:row>0</xdr:row>
      <xdr:rowOff>162437</xdr:rowOff>
    </xdr:from>
    <xdr:to>
      <xdr:col>10</xdr:col>
      <xdr:colOff>361950</xdr:colOff>
      <xdr:row>30</xdr:row>
      <xdr:rowOff>72736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2553556-0954-45E2-91AA-73C1DF0E462A}"/>
            </a:ext>
          </a:extLst>
        </xdr:cNvPr>
        <xdr:cNvGrpSpPr/>
      </xdr:nvGrpSpPr>
      <xdr:grpSpPr>
        <a:xfrm>
          <a:off x="6115050" y="162437"/>
          <a:ext cx="1666875" cy="5006174"/>
          <a:chOff x="6115050" y="133862"/>
          <a:chExt cx="1666875" cy="5072849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B1FC75A1-D143-4242-8CE4-7294DD5DCB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277220" y="133862"/>
            <a:ext cx="1241469" cy="877252"/>
          </a:xfrm>
          <a:prstGeom prst="rect">
            <a:avLst/>
          </a:prstGeom>
        </xdr:spPr>
      </xdr:pic>
      <xdr:sp macro="" textlink="">
        <xdr:nvSpPr>
          <xdr:cNvPr id="14" name="Rectangle: Rounded Corners 1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DDA6CB2-FE35-4583-8629-A0C3585A4154}"/>
              </a:ext>
            </a:extLst>
          </xdr:cNvPr>
          <xdr:cNvSpPr/>
        </xdr:nvSpPr>
        <xdr:spPr>
          <a:xfrm>
            <a:off x="6155748" y="4630435"/>
            <a:ext cx="1412675" cy="576276"/>
          </a:xfrm>
          <a:prstGeom prst="round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CA" sz="1000" b="1" u="none">
                <a:solidFill>
                  <a:schemeClr val="tx1"/>
                </a:solidFill>
                <a:latin typeface="+mn-lt"/>
              </a:rPr>
              <a:t>or</a:t>
            </a:r>
            <a:r>
              <a:rPr lang="en-CA" sz="1000" b="1" u="sng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</a:rPr>
              <a:t> Start a Free Trial</a:t>
            </a:r>
          </a:p>
        </xdr:txBody>
      </xdr:sp>
      <xdr:sp macro="" textlink="">
        <xdr:nvSpPr>
          <xdr:cNvPr id="15" name="Rectangle: Rounded Corners 1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94FC572-2FEC-470A-9221-985B8C32017F}"/>
              </a:ext>
            </a:extLst>
          </xdr:cNvPr>
          <xdr:cNvSpPr/>
        </xdr:nvSpPr>
        <xdr:spPr>
          <a:xfrm>
            <a:off x="6128881" y="4279329"/>
            <a:ext cx="1459947" cy="458925"/>
          </a:xfrm>
          <a:prstGeom prst="roundRect">
            <a:avLst/>
          </a:prstGeom>
          <a:solidFill>
            <a:srgbClr val="86C620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CA" sz="1100" b="1">
                <a:solidFill>
                  <a:schemeClr val="bg1"/>
                </a:solidFill>
                <a:latin typeface="+mn-lt"/>
              </a:rPr>
              <a:t>Schedule</a:t>
            </a:r>
            <a:r>
              <a:rPr lang="en-CA" sz="1100" b="1" baseline="0">
                <a:solidFill>
                  <a:schemeClr val="bg1"/>
                </a:solidFill>
                <a:latin typeface="+mn-lt"/>
              </a:rPr>
              <a:t> a Demo</a:t>
            </a:r>
            <a:endParaRPr lang="en-CA" sz="1100" b="1">
              <a:solidFill>
                <a:schemeClr val="bg1"/>
              </a:solidFill>
              <a:latin typeface="+mn-lt"/>
            </a:endParaRP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D5649BC-E547-4379-ADDB-A2F82724FAEF}"/>
              </a:ext>
            </a:extLst>
          </xdr:cNvPr>
          <xdr:cNvSpPr/>
        </xdr:nvSpPr>
        <xdr:spPr>
          <a:xfrm>
            <a:off x="6115050" y="1000125"/>
            <a:ext cx="1666875" cy="322897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CA" sz="1100">
                <a:solidFill>
                  <a:schemeClr val="tx1"/>
                </a:solidFill>
              </a:rPr>
              <a:t>Word and Excel simply aren’t efficient invoicing and accounting solutions and one-off invoicing can really eat up time.</a:t>
            </a:r>
          </a:p>
          <a:p>
            <a:pPr algn="l"/>
            <a:endParaRPr lang="en-CA" sz="1100">
              <a:solidFill>
                <a:schemeClr val="tx1"/>
              </a:solidFill>
            </a:endParaRPr>
          </a:p>
          <a:p>
            <a:pPr algn="l"/>
            <a:r>
              <a:rPr lang="en-CA" sz="1100" b="1">
                <a:solidFill>
                  <a:schemeClr val="tx1"/>
                </a:solidFill>
              </a:rPr>
              <a:t>FreshBooks</a:t>
            </a:r>
            <a:r>
              <a:rPr lang="en-CA" sz="1100">
                <a:solidFill>
                  <a:schemeClr val="tx1"/>
                </a:solidFill>
              </a:rPr>
              <a:t> features easy-to-use invoicing, expense logging, online payment options, as well as a complete suite of other accounting and business tools.</a:t>
            </a:r>
          </a:p>
          <a:p>
            <a:pPr algn="l"/>
            <a:endParaRPr lang="en-CA" sz="1100">
              <a:solidFill>
                <a:schemeClr val="tx1"/>
              </a:solidFill>
            </a:endParaRPr>
          </a:p>
          <a:p>
            <a:pPr algn="l"/>
            <a:r>
              <a:rPr lang="en-CA" sz="1100">
                <a:solidFill>
                  <a:schemeClr val="tx1"/>
                </a:solidFill>
              </a:rPr>
              <a:t>So, ready to see how easily </a:t>
            </a:r>
            <a:r>
              <a:rPr lang="en-CA" sz="1100" b="1">
                <a:solidFill>
                  <a:schemeClr val="tx1"/>
                </a:solidFill>
              </a:rPr>
              <a:t>FreshBooks</a:t>
            </a:r>
            <a:r>
              <a:rPr lang="en-CA" sz="1100">
                <a:solidFill>
                  <a:schemeClr val="tx1"/>
                </a:solidFill>
              </a:rPr>
              <a:t> saves you time to help you grow your business?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showWhiteSpace="0" zoomScaleNormal="100" zoomScaleSheetLayoutView="110" zoomScalePageLayoutView="145" workbookViewId="0">
      <selection sqref="A1:B1"/>
    </sheetView>
  </sheetViews>
  <sheetFormatPr defaultColWidth="9.1640625" defaultRowHeight="12.75" x14ac:dyDescent="0.2"/>
  <cols>
    <col min="1" max="1" width="22.33203125" style="3" customWidth="1"/>
    <col min="2" max="2" width="21.1640625" style="3" customWidth="1"/>
    <col min="3" max="3" width="16.5" style="3" customWidth="1"/>
    <col min="4" max="6" width="12.5" style="3" customWidth="1"/>
    <col min="7" max="7" width="4.83203125" style="3" customWidth="1"/>
    <col min="8" max="16384" width="9.1640625" style="3"/>
  </cols>
  <sheetData>
    <row r="1" spans="1:18" ht="25.15" customHeight="1" x14ac:dyDescent="0.2">
      <c r="A1" s="47" t="s">
        <v>4</v>
      </c>
      <c r="B1" s="47"/>
      <c r="C1" s="48" t="s">
        <v>41</v>
      </c>
      <c r="D1" s="48"/>
      <c r="E1" s="48"/>
      <c r="F1" s="48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3.15" customHeight="1" x14ac:dyDescent="0.2">
      <c r="A2" s="46" t="s">
        <v>3</v>
      </c>
      <c r="B2" s="47"/>
      <c r="C2" s="47"/>
      <c r="D2" s="47"/>
      <c r="E2" s="47"/>
      <c r="F2" s="47"/>
      <c r="G2" s="4"/>
      <c r="H2" s="5"/>
      <c r="I2" s="5"/>
      <c r="J2" s="5"/>
      <c r="K2" s="5"/>
      <c r="L2" s="6"/>
      <c r="M2" s="6"/>
      <c r="N2" s="6"/>
      <c r="O2" s="2"/>
      <c r="P2" s="2"/>
      <c r="Q2" s="2"/>
      <c r="R2" s="2"/>
    </row>
    <row r="3" spans="1:18" s="27" customFormat="1" ht="13.15" customHeight="1" x14ac:dyDescent="0.2">
      <c r="A3" s="31"/>
      <c r="B3" s="32"/>
      <c r="C3" s="32"/>
      <c r="D3" s="32"/>
      <c r="E3" s="32"/>
      <c r="F3" s="32"/>
      <c r="G3" s="4"/>
      <c r="H3" s="5"/>
      <c r="I3" s="5"/>
      <c r="J3" s="5"/>
      <c r="K3" s="5"/>
      <c r="L3" s="6"/>
      <c r="M3" s="6"/>
      <c r="N3" s="6"/>
      <c r="O3" s="26"/>
      <c r="P3" s="26"/>
      <c r="Q3" s="26"/>
      <c r="R3" s="26"/>
    </row>
    <row r="4" spans="1:18" x14ac:dyDescent="0.2">
      <c r="A4" s="34" t="s">
        <v>40</v>
      </c>
      <c r="B4" s="34" t="s">
        <v>39</v>
      </c>
      <c r="C4" s="8"/>
      <c r="D4" s="9"/>
      <c r="E4" s="10"/>
      <c r="F4" s="10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27" customFormat="1" ht="14.25" customHeight="1" x14ac:dyDescent="0.2">
      <c r="A5" s="7" t="s">
        <v>38</v>
      </c>
      <c r="B5" s="7" t="s">
        <v>38</v>
      </c>
      <c r="C5" s="8"/>
      <c r="D5" s="9"/>
      <c r="E5" s="10"/>
      <c r="F5" s="10"/>
      <c r="G5" s="11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x14ac:dyDescent="0.2">
      <c r="A6" s="49"/>
      <c r="B6" s="49"/>
      <c r="C6" s="12"/>
      <c r="D6" s="12"/>
      <c r="E6" s="49"/>
      <c r="F6" s="49"/>
      <c r="G6" s="13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49"/>
      <c r="B7" s="49"/>
      <c r="C7" s="12"/>
      <c r="D7" s="12"/>
      <c r="E7" s="49"/>
      <c r="F7" s="49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8.2" customHeight="1" x14ac:dyDescent="0.2">
      <c r="A8" s="50" t="s">
        <v>41</v>
      </c>
      <c r="B8" s="50"/>
      <c r="C8" s="50"/>
      <c r="D8" s="50"/>
      <c r="E8" s="50"/>
      <c r="F8" s="50"/>
      <c r="G8" s="14"/>
      <c r="H8" s="33"/>
      <c r="I8" s="33"/>
      <c r="J8" s="33"/>
      <c r="K8" s="2"/>
      <c r="L8" s="2"/>
      <c r="M8" s="2"/>
      <c r="N8" s="2"/>
      <c r="O8" s="2"/>
      <c r="P8" s="2"/>
      <c r="Q8" s="2"/>
      <c r="R8" s="2"/>
    </row>
    <row r="9" spans="1:18" x14ac:dyDescent="0.2">
      <c r="A9" s="35" t="s">
        <v>16</v>
      </c>
      <c r="B9" s="36"/>
      <c r="C9" s="36"/>
      <c r="D9" s="24" t="s">
        <v>0</v>
      </c>
      <c r="E9" s="24" t="s">
        <v>1</v>
      </c>
      <c r="F9" s="24" t="s">
        <v>2</v>
      </c>
      <c r="G9" s="15"/>
      <c r="H9" s="33"/>
      <c r="I9" s="33"/>
      <c r="J9" s="33"/>
      <c r="K9" s="2"/>
      <c r="L9" s="2"/>
      <c r="M9" s="2"/>
      <c r="N9" s="2"/>
      <c r="O9" s="2"/>
      <c r="P9" s="2"/>
      <c r="Q9" s="2"/>
      <c r="R9" s="2"/>
    </row>
    <row r="10" spans="1:18" x14ac:dyDescent="0.2">
      <c r="A10" s="42" t="s">
        <v>17</v>
      </c>
      <c r="B10" s="42"/>
      <c r="C10" s="42"/>
      <c r="D10" s="56">
        <v>78000</v>
      </c>
      <c r="E10" s="56">
        <v>78000</v>
      </c>
      <c r="F10" s="56">
        <v>78000</v>
      </c>
      <c r="G10" s="16"/>
      <c r="H10" s="33"/>
      <c r="I10" s="33"/>
      <c r="J10" s="33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42" t="s">
        <v>18</v>
      </c>
      <c r="B11" s="42"/>
      <c r="C11" s="42"/>
      <c r="D11" s="56">
        <v>3000</v>
      </c>
      <c r="E11" s="56">
        <v>3000</v>
      </c>
      <c r="F11" s="56">
        <v>3000</v>
      </c>
      <c r="G11" s="16"/>
      <c r="H11" s="33"/>
      <c r="I11" s="33"/>
      <c r="J11" s="33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42" t="s">
        <v>19</v>
      </c>
      <c r="B12" s="42"/>
      <c r="C12" s="42"/>
      <c r="D12" s="56">
        <v>1000</v>
      </c>
      <c r="E12" s="56">
        <v>1000</v>
      </c>
      <c r="F12" s="56">
        <v>1000</v>
      </c>
      <c r="G12" s="16"/>
      <c r="H12" s="33"/>
      <c r="I12" s="33"/>
      <c r="J12" s="33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40" t="s">
        <v>36</v>
      </c>
      <c r="B13" s="40"/>
      <c r="C13" s="40"/>
      <c r="D13" s="57">
        <f>D10-D11-D12</f>
        <v>74000</v>
      </c>
      <c r="E13" s="57">
        <f t="shared" ref="E13:F13" si="0">E10-E11-E12</f>
        <v>74000</v>
      </c>
      <c r="F13" s="57">
        <f t="shared" si="0"/>
        <v>74000</v>
      </c>
      <c r="G13" s="16"/>
      <c r="H13" s="33"/>
      <c r="I13" s="33"/>
      <c r="J13" s="33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35" t="s">
        <v>20</v>
      </c>
      <c r="B14" s="36"/>
      <c r="C14" s="36"/>
      <c r="D14" s="25"/>
      <c r="E14" s="25"/>
      <c r="F14" s="25"/>
      <c r="G14" s="17"/>
      <c r="H14" s="33"/>
      <c r="I14" s="33"/>
      <c r="J14" s="33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42" t="s">
        <v>21</v>
      </c>
      <c r="B15" s="42"/>
      <c r="C15" s="42"/>
      <c r="D15" s="56">
        <v>8000</v>
      </c>
      <c r="E15" s="56">
        <v>8000</v>
      </c>
      <c r="F15" s="56">
        <v>8000</v>
      </c>
      <c r="G15" s="18"/>
      <c r="H15" s="33"/>
      <c r="I15" s="33"/>
      <c r="J15" s="33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2" t="s">
        <v>22</v>
      </c>
      <c r="B16" s="42"/>
      <c r="C16" s="42"/>
      <c r="D16" s="56">
        <v>9000</v>
      </c>
      <c r="E16" s="56">
        <v>9000</v>
      </c>
      <c r="F16" s="56">
        <v>9000</v>
      </c>
      <c r="G16" s="16"/>
      <c r="H16" s="33"/>
      <c r="I16" s="33"/>
      <c r="J16" s="33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2" t="s">
        <v>23</v>
      </c>
      <c r="B17" s="42"/>
      <c r="C17" s="42"/>
      <c r="D17" s="56">
        <v>2000</v>
      </c>
      <c r="E17" s="56">
        <v>2000</v>
      </c>
      <c r="F17" s="56">
        <v>2000</v>
      </c>
      <c r="G17" s="16"/>
      <c r="H17" s="33"/>
      <c r="I17" s="33"/>
      <c r="J17" s="33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0" t="s">
        <v>24</v>
      </c>
      <c r="B18" s="40"/>
      <c r="C18" s="40"/>
      <c r="D18" s="57">
        <f>SUM(D15:D17)</f>
        <v>19000</v>
      </c>
      <c r="E18" s="57">
        <f t="shared" ref="E18:F18" si="1">SUM(E15:E17)</f>
        <v>19000</v>
      </c>
      <c r="F18" s="57">
        <f t="shared" si="1"/>
        <v>19000</v>
      </c>
      <c r="G18" s="18"/>
      <c r="H18" s="33"/>
      <c r="I18" s="33"/>
      <c r="J18" s="33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1" t="s">
        <v>5</v>
      </c>
      <c r="B19" s="41"/>
      <c r="C19" s="41"/>
      <c r="D19" s="58">
        <f>D13-D18</f>
        <v>55000</v>
      </c>
      <c r="E19" s="58">
        <f>E13-E18</f>
        <v>55000</v>
      </c>
      <c r="F19" s="58">
        <f t="shared" ref="F19" si="2">F13-F18</f>
        <v>55000</v>
      </c>
      <c r="G19" s="19"/>
      <c r="H19" s="33"/>
      <c r="I19" s="33"/>
      <c r="J19" s="33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35" t="s">
        <v>25</v>
      </c>
      <c r="B20" s="36"/>
      <c r="C20" s="36"/>
      <c r="D20" s="29"/>
      <c r="E20" s="29"/>
      <c r="F20" s="29"/>
      <c r="G20" s="15"/>
      <c r="H20" s="33"/>
      <c r="I20" s="33"/>
      <c r="J20" s="33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43" t="s">
        <v>31</v>
      </c>
      <c r="B21" s="44"/>
      <c r="C21" s="45"/>
      <c r="D21" s="56">
        <v>10000</v>
      </c>
      <c r="E21" s="56">
        <v>10000</v>
      </c>
      <c r="F21" s="56">
        <v>10000</v>
      </c>
      <c r="G21" s="16"/>
      <c r="H21" s="33"/>
      <c r="I21" s="33"/>
      <c r="J21" s="33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43" t="s">
        <v>6</v>
      </c>
      <c r="B22" s="44"/>
      <c r="C22" s="45"/>
      <c r="D22" s="56">
        <v>500</v>
      </c>
      <c r="E22" s="56">
        <v>500</v>
      </c>
      <c r="F22" s="56">
        <v>500</v>
      </c>
      <c r="G22" s="16"/>
      <c r="H22" s="33"/>
      <c r="I22" s="33"/>
      <c r="J22" s="33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3" t="s">
        <v>10</v>
      </c>
      <c r="B23" s="44"/>
      <c r="C23" s="45"/>
      <c r="D23" s="56">
        <v>100</v>
      </c>
      <c r="E23" s="56">
        <v>100</v>
      </c>
      <c r="F23" s="56">
        <v>100</v>
      </c>
      <c r="G23" s="16"/>
      <c r="H23" s="33"/>
      <c r="I23" s="33"/>
      <c r="J23" s="33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3" t="s">
        <v>32</v>
      </c>
      <c r="B24" s="44"/>
      <c r="C24" s="45"/>
      <c r="D24" s="56">
        <v>50</v>
      </c>
      <c r="E24" s="56">
        <v>50</v>
      </c>
      <c r="F24" s="56">
        <v>50</v>
      </c>
      <c r="G24" s="16"/>
      <c r="H24" s="33"/>
      <c r="I24" s="33"/>
      <c r="J24" s="33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3" t="s">
        <v>11</v>
      </c>
      <c r="B25" s="44"/>
      <c r="C25" s="45"/>
      <c r="D25" s="56">
        <v>5000</v>
      </c>
      <c r="E25" s="56">
        <v>5000</v>
      </c>
      <c r="F25" s="56">
        <v>5000</v>
      </c>
      <c r="G25" s="18"/>
      <c r="H25" s="33"/>
      <c r="I25" s="33"/>
      <c r="J25" s="33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3" t="s">
        <v>8</v>
      </c>
      <c r="B26" s="44"/>
      <c r="C26" s="45"/>
      <c r="D26" s="56">
        <v>1000</v>
      </c>
      <c r="E26" s="56">
        <v>1000</v>
      </c>
      <c r="F26" s="56">
        <v>1000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3" t="s">
        <v>7</v>
      </c>
      <c r="B27" s="44"/>
      <c r="C27" s="45"/>
      <c r="D27" s="56">
        <v>1000</v>
      </c>
      <c r="E27" s="56">
        <v>1000</v>
      </c>
      <c r="F27" s="56">
        <v>1000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3" t="s">
        <v>9</v>
      </c>
      <c r="B28" s="44"/>
      <c r="C28" s="45"/>
      <c r="D28" s="56">
        <v>500</v>
      </c>
      <c r="E28" s="56">
        <v>500</v>
      </c>
      <c r="F28" s="56">
        <v>500</v>
      </c>
      <c r="G28" s="1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3" t="s">
        <v>33</v>
      </c>
      <c r="B29" s="44"/>
      <c r="C29" s="45"/>
      <c r="D29" s="56">
        <v>1500</v>
      </c>
      <c r="E29" s="56">
        <v>1500</v>
      </c>
      <c r="F29" s="56">
        <v>1500</v>
      </c>
      <c r="G29" s="1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3" t="s">
        <v>34</v>
      </c>
      <c r="B30" s="44"/>
      <c r="C30" s="45"/>
      <c r="D30" s="56">
        <v>1000</v>
      </c>
      <c r="E30" s="56">
        <v>1000</v>
      </c>
      <c r="F30" s="56">
        <v>1000</v>
      </c>
      <c r="G30" s="1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3" t="s">
        <v>26</v>
      </c>
      <c r="B31" s="44"/>
      <c r="C31" s="45"/>
      <c r="D31" s="56">
        <v>8000</v>
      </c>
      <c r="E31" s="56">
        <v>8000</v>
      </c>
      <c r="F31" s="56">
        <v>8000</v>
      </c>
      <c r="G31" s="1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3" t="s">
        <v>35</v>
      </c>
      <c r="B32" s="44"/>
      <c r="C32" s="45"/>
      <c r="D32" s="56">
        <v>2000</v>
      </c>
      <c r="E32" s="56">
        <v>2000</v>
      </c>
      <c r="F32" s="56">
        <v>2000</v>
      </c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3" t="s">
        <v>27</v>
      </c>
      <c r="B33" s="44"/>
      <c r="C33" s="45"/>
      <c r="D33" s="56">
        <v>100</v>
      </c>
      <c r="E33" s="56">
        <v>100</v>
      </c>
      <c r="F33" s="56">
        <v>100</v>
      </c>
      <c r="G33" s="21"/>
      <c r="H33" s="2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0" t="s">
        <v>30</v>
      </c>
      <c r="B34" s="40"/>
      <c r="C34" s="40"/>
      <c r="D34" s="59">
        <f>SUM(D21:D33)</f>
        <v>30750</v>
      </c>
      <c r="E34" s="59">
        <f>SUM(E21:E33)</f>
        <v>30750</v>
      </c>
      <c r="F34" s="59">
        <f>SUM(F21:F33)</f>
        <v>30750</v>
      </c>
      <c r="G34" s="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27" customFormat="1" x14ac:dyDescent="0.2">
      <c r="A35" s="37" t="s">
        <v>29</v>
      </c>
      <c r="B35" s="38"/>
      <c r="C35" s="39"/>
      <c r="D35" s="60">
        <f>D19-D34</f>
        <v>24250</v>
      </c>
      <c r="E35" s="60">
        <f>E19-E34</f>
        <v>24250</v>
      </c>
      <c r="F35" s="60">
        <f>F19-F34</f>
        <v>24250</v>
      </c>
      <c r="G35" s="28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ht="12.75" customHeight="1" x14ac:dyDescent="0.2">
      <c r="A36" s="51" t="s">
        <v>12</v>
      </c>
      <c r="B36" s="52"/>
      <c r="C36" s="52"/>
      <c r="D36" s="30"/>
      <c r="E36" s="30"/>
      <c r="F36" s="30"/>
      <c r="G36" s="2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2" t="s">
        <v>13</v>
      </c>
      <c r="B37" s="42"/>
      <c r="C37" s="42"/>
      <c r="D37" s="56">
        <v>2000</v>
      </c>
      <c r="E37" s="56">
        <v>2000</v>
      </c>
      <c r="F37" s="56">
        <v>2000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2" t="s">
        <v>14</v>
      </c>
      <c r="B38" s="42"/>
      <c r="C38" s="42"/>
      <c r="D38" s="56">
        <v>1000</v>
      </c>
      <c r="E38" s="56">
        <v>1000</v>
      </c>
      <c r="F38" s="56">
        <v>1000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53" t="s">
        <v>37</v>
      </c>
      <c r="B39" s="53"/>
      <c r="C39" s="53"/>
      <c r="D39" s="60">
        <f>+D35+SUM(D37:D38)</f>
        <v>27250</v>
      </c>
      <c r="E39" s="60">
        <f t="shared" ref="E39:F39" si="3">+E35+SUM(E37:E38)</f>
        <v>27250</v>
      </c>
      <c r="F39" s="60">
        <f t="shared" si="3"/>
        <v>27250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 x14ac:dyDescent="0.2">
      <c r="A40" s="55" t="s">
        <v>15</v>
      </c>
      <c r="B40" s="55"/>
      <c r="C40" s="55"/>
      <c r="D40" s="61">
        <v>4000</v>
      </c>
      <c r="E40" s="61">
        <v>4000</v>
      </c>
      <c r="F40" s="61">
        <v>4000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 ht="13.5" thickBot="1" x14ac:dyDescent="0.25">
      <c r="A41" s="54" t="s">
        <v>28</v>
      </c>
      <c r="B41" s="54"/>
      <c r="C41" s="54"/>
      <c r="D41" s="62">
        <f>+D39-D40</f>
        <v>23250</v>
      </c>
      <c r="E41" s="62">
        <f>+E39-E40</f>
        <v>23250</v>
      </c>
      <c r="F41" s="62">
        <f>+F39-F40</f>
        <v>23250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 ht="13.5" thickTop="1" x14ac:dyDescent="0.2">
      <c r="A42" s="2"/>
      <c r="B42" s="2"/>
      <c r="C42" s="2"/>
      <c r="D42" s="2"/>
      <c r="E42" s="2"/>
      <c r="F42" s="2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 x14ac:dyDescent="0.2">
      <c r="A43" s="2"/>
      <c r="B43" s="2"/>
      <c r="C43" s="2"/>
      <c r="D43" s="2"/>
      <c r="E43" s="2"/>
      <c r="F43" s="2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x14ac:dyDescent="0.2"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</sheetData>
  <sheetProtection selectLockedCells="1"/>
  <dataConsolidate/>
  <mergeCells count="41">
    <mergeCell ref="A36:C36"/>
    <mergeCell ref="A37:C37"/>
    <mergeCell ref="A39:C39"/>
    <mergeCell ref="A41:C41"/>
    <mergeCell ref="A38:C38"/>
    <mergeCell ref="A40:C40"/>
    <mergeCell ref="A2:F2"/>
    <mergeCell ref="A1:B1"/>
    <mergeCell ref="C1:F1"/>
    <mergeCell ref="A28:C28"/>
    <mergeCell ref="E6:F6"/>
    <mergeCell ref="A7:B7"/>
    <mergeCell ref="E7:F7"/>
    <mergeCell ref="A6:B6"/>
    <mergeCell ref="A22:C22"/>
    <mergeCell ref="A23:C23"/>
    <mergeCell ref="A8:F8"/>
    <mergeCell ref="A21:C21"/>
    <mergeCell ref="A24:C24"/>
    <mergeCell ref="A25:C25"/>
    <mergeCell ref="A26:C26"/>
    <mergeCell ref="A9:C9"/>
    <mergeCell ref="A10:C10"/>
    <mergeCell ref="A11:C11"/>
    <mergeCell ref="A17:C17"/>
    <mergeCell ref="A16:C16"/>
    <mergeCell ref="A13:C13"/>
    <mergeCell ref="A14:C14"/>
    <mergeCell ref="A15:C15"/>
    <mergeCell ref="A20:C20"/>
    <mergeCell ref="A35:C35"/>
    <mergeCell ref="A18:C18"/>
    <mergeCell ref="A19:C19"/>
    <mergeCell ref="A12:C12"/>
    <mergeCell ref="A30:C30"/>
    <mergeCell ref="A29:C29"/>
    <mergeCell ref="A31:C31"/>
    <mergeCell ref="A32:C32"/>
    <mergeCell ref="A34:C34"/>
    <mergeCell ref="A33:C33"/>
    <mergeCell ref="A27:C27"/>
  </mergeCells>
  <conditionalFormatting sqref="G33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errorTitle="Accounting Error" error="Total Assets should equal Total Equity. Please Look for the discrepancy to balance both sides" sqref="L2:L3" xr:uid="{00000000-0002-0000-0000-000000000000}">
      <formula1>L2&lt;&gt;0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Ng</dc:creator>
  <cp:lastModifiedBy>Wesley Ng</cp:lastModifiedBy>
  <cp:lastPrinted>2020-01-16T18:18:24Z</cp:lastPrinted>
  <dcterms:created xsi:type="dcterms:W3CDTF">2019-10-29T20:38:17Z</dcterms:created>
  <dcterms:modified xsi:type="dcterms:W3CDTF">2020-02-13T20:20:07Z</dcterms:modified>
</cp:coreProperties>
</file>